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<sst xmlns="http://schemas.openxmlformats.org/spreadsheetml/2006/main" count="127" uniqueCount="103">
  <si>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</si>
  <si>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</si>
  <si>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</si>
  <si>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</si>
  <si>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</si>
  <si>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</si>
  <si>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</si>
  <si>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</si>
  <si>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</si>
  <si>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</si>
  <si>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</si>
  <si>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</si>
  <si>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</si>
  <si>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</si>
  <si>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</si>
  <si>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</si>
  <si>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</si>
  <si>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</si>
  <si>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</si>
  <si>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</si>
  <si>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</si>
  <si>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</si>
  <si>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</si>
  <si>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</si>
  <si>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</si>
  <si>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</si>
  <si>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</si>
  <si>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</si>
  <si>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</si>
  <si>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</si>
  <si>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</si>
  <si>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</si>
  <si>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</si>
  <si>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</si>
  <si>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</si>
  <si>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</si>
  <si>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</si>
  <si>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</si>
  <si>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</si>
  <si>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</si>
  <si>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</si>
  <si>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</si>
  <si>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</si>
  <si>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</si>
  <si>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</si>
  <si>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</si>
  <si>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</si>
  <si>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</si>
  <si>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</si>
  <si>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</si>
  <si>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</si>
  <si>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</si>
  <si>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</si>
  <si>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</si>
  <si>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</si>
  <si>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</si>
  <si>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</si>
  <si>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</si>
  <si>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</si>
  <si>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</si>
  <si>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</si>
  <si>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</si>
  <si>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</si>
  <si>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</si>
  <si>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</si>
  <si>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</si>
  <si>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</si>
  <si>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</si>
  <si>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</si>
  <si>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</si>
  <si>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</si>
  <si>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</si>
  <si>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</si>
  <si>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</si>
  <si>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</si>
  <si>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</si>
  <si>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</si>
  <si>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</si>
  <si>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</si>
  <si>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</si>
  <si>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</si>
  <si>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</si>
  <si>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</si>
  <si>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</si>
  <si>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</si>
  <si>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</si>
  <si>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</si>
  <si>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</si>
  <si>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</si>
  <si>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</si>
  <si>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</si>
  <si>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</si>
  <si>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</si>
  <si>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</si>
  <si>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</si>
  <si>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</si>
  <si>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</si>
  <si>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</si>
  <si>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</si>
  <si>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</si>
  <si>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</si>
  <si>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</si>
  <si>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24.11.2014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</si>
</sst>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33" sqref="G3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06" t="s">
        <v>87</v>
      </c>
      <c r="B4" s="106"/>
      <c r="C4" s="106"/>
      <c r="D4" s="106"/>
      <c r="E4" s="106"/>
      <c r="F4" s="106"/>
      <c r="G4" s="106"/>
      <c r="H4" s="106"/>
    </row>
    <row r="5" spans="1:8" ht="26.25" customHeight="1">
      <c r="A5" s="107" t="s">
        <v>91</v>
      </c>
      <c r="B5" s="107"/>
      <c r="C5" s="107"/>
      <c r="D5" s="107"/>
      <c r="E5" s="107"/>
      <c r="F5" s="107"/>
      <c r="G5" s="107"/>
      <c r="H5" s="107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54487.35</v>
      </c>
      <c r="H9" s="52">
        <f>SUM(G9/F9)</f>
        <v>1.0747011834319526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f>7397822.18+789.95+1009.19+886.18+123844.18+834910.32+781.61+1</f>
        <v>8360044.61</v>
      </c>
      <c r="H10" s="52">
        <f>SUM(G10/F10)</f>
        <v>0.960924667816092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8414531.96</v>
      </c>
      <c r="H11" s="57">
        <f>SUM(G11/F11)</f>
        <v>0.961583868719074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8414531.96</v>
      </c>
      <c r="H13" s="57">
        <f>SUM(G13/F13)</f>
        <v>0.43223765759148824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12691761.540000001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08"/>
      <c r="D19" s="109"/>
      <c r="E19" s="109"/>
      <c r="F19" s="109"/>
      <c r="G19" s="110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4741395.4399999995</v>
      </c>
      <c r="H20" s="90">
        <f>SUM(G20/F20)</f>
        <v>0.4462334095672218</v>
      </c>
    </row>
    <row r="21" spans="1:8" s="50" customFormat="1" ht="35.25" customHeight="1" hidden="1">
      <c r="A21" s="84"/>
      <c r="B21" s="39"/>
      <c r="C21" s="114"/>
      <c r="D21" s="115"/>
      <c r="E21" s="115"/>
      <c r="F21" s="115"/>
      <c r="G21" s="116"/>
      <c r="H21" s="57"/>
    </row>
    <row r="22" spans="1:8" s="50" customFormat="1" ht="19.5" customHeight="1">
      <c r="A22" s="28"/>
      <c r="B22" s="14"/>
      <c r="C22" s="111" t="s">
        <v>93</v>
      </c>
      <c r="D22" s="112"/>
      <c r="E22" s="112"/>
      <c r="F22" s="112"/>
      <c r="G22" s="112"/>
      <c r="H22" s="113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</f>
        <v>40335.36</v>
      </c>
      <c r="H23" s="52">
        <f>SUM(G23/F23)</f>
        <v>0.8067072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</f>
        <v>153300</v>
      </c>
      <c r="H26" s="52">
        <f>SUM(G26/F26)</f>
        <v>0.38325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v>0.41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v>48600</v>
      </c>
      <c r="H29" s="52">
        <f t="shared" si="0"/>
        <v>0.04673076923076923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17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17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1402379.94</v>
      </c>
      <c r="H39" s="90">
        <f t="shared" si="0"/>
        <v>0.21462809196169047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1402379.94</v>
      </c>
      <c r="H40" s="69">
        <f t="shared" si="0"/>
        <v>0.3304658210953386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</f>
        <v>497803.99999999994</v>
      </c>
      <c r="H45" s="52">
        <f t="shared" si="0"/>
        <v>0.8296733333333333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</f>
        <v>380257.87</v>
      </c>
      <c r="H46" s="52">
        <f t="shared" si="0"/>
        <v>0.38039252895525016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3" t="s">
        <v>93</v>
      </c>
      <c r="D52" s="104"/>
      <c r="E52" s="104"/>
      <c r="F52" s="104"/>
      <c r="G52" s="104"/>
      <c r="H52" s="105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295668.63</v>
      </c>
      <c r="H55" s="90">
        <f>SUM(G55/F55)</f>
        <v>0.13330399011885852</v>
      </c>
    </row>
    <row r="56" spans="1:8" ht="18.75">
      <c r="A56" s="33"/>
      <c r="B56" s="34"/>
      <c r="C56" s="103" t="s">
        <v>93</v>
      </c>
      <c r="D56" s="104"/>
      <c r="E56" s="104"/>
      <c r="F56" s="104"/>
      <c r="G56" s="104"/>
      <c r="H56" s="105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</f>
        <v>194410</v>
      </c>
      <c r="H58" s="52">
        <f t="shared" si="1"/>
        <v>0.17092148271858618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</f>
        <v>85258.63</v>
      </c>
      <c r="H62" s="52">
        <f t="shared" si="1"/>
        <v>0.2746734213917526</v>
      </c>
    </row>
    <row r="63" spans="1:8" ht="18.75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6439444.01</v>
      </c>
      <c r="H64" s="57">
        <f>SUM(G64/F64)</f>
        <v>0.33078134450082225</v>
      </c>
    </row>
    <row r="65" spans="1:8" ht="18.75">
      <c r="A65" s="120"/>
      <c r="B65" s="120"/>
      <c r="C65" s="120"/>
      <c r="D65" s="118"/>
      <c r="E65" s="118"/>
      <c r="F65" s="12"/>
      <c r="G65" s="118"/>
      <c r="H65" s="118"/>
    </row>
    <row r="66" spans="1:8" ht="18.75">
      <c r="A66" s="120"/>
      <c r="B66" s="120"/>
      <c r="C66" s="120"/>
      <c r="D66" s="118"/>
      <c r="E66" s="118"/>
      <c r="F66" s="119"/>
      <c r="G66" s="118"/>
      <c r="H66" s="118"/>
    </row>
    <row r="67" spans="1:8" ht="12.75">
      <c r="A67" s="121"/>
      <c r="B67" s="121"/>
      <c r="C67" s="121"/>
      <c r="D67" s="121"/>
      <c r="E67" s="121"/>
      <c r="F67" s="122"/>
      <c r="G67" s="121"/>
      <c r="H67" s="121"/>
    </row>
    <row r="68" spans="1:8" ht="12.75">
      <c r="A68" s="121"/>
      <c r="B68" s="121"/>
      <c r="C68" s="121"/>
      <c r="D68" s="121"/>
      <c r="E68" s="121"/>
      <c r="F68" s="122"/>
      <c r="G68" s="121"/>
      <c r="H68" s="121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2014-11-24T14:42:07Z</dcterms:modified>
  <cp:category/>
  <cp:version/>
  <cp:contentType/>
  <cp:contentStatus/>
</cp:coreProperties>
</file>